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BEK-Voorbereiding\2024\1. Voorbereiding productie\1.02 Bekostigingsonderwerpen\BES eilanden\Tellingen\Oktober 2024 telling\02 definitieve 1-10-2024 formulieren\"/>
    </mc:Choice>
  </mc:AlternateContent>
  <xr:revisionPtr revIDLastSave="0" documentId="13_ncr:1_{9CF80753-D8B3-4EB2-9F9B-687829AD7E31}" xr6:coauthVersionLast="47" xr6:coauthVersionMax="47" xr10:uidLastSave="{00000000-0000-0000-0000-000000000000}"/>
  <bookViews>
    <workbookView xWindow="31755" yWindow="4275" windowWidth="21600" windowHeight="11385" xr2:uid="{A5876A8B-F20D-480A-8B20-F6A85E10DB58}"/>
  </bookViews>
  <sheets>
    <sheet name="GvP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5" i="1" l="1"/>
  <c r="C50" i="1"/>
  <c r="E50" i="1"/>
  <c r="D50" i="1"/>
  <c r="B50" i="1"/>
  <c r="E49" i="1" l="1"/>
  <c r="D49" i="1"/>
  <c r="C49" i="1"/>
  <c r="B49" i="1"/>
  <c r="J43" i="1"/>
  <c r="B7" i="1"/>
  <c r="B6" i="1"/>
  <c r="F50" i="1" l="1"/>
  <c r="F49" i="1"/>
</calcChain>
</file>

<file path=xl/sharedStrings.xml><?xml version="1.0" encoding="utf-8"?>
<sst xmlns="http://schemas.openxmlformats.org/spreadsheetml/2006/main" count="98" uniqueCount="55">
  <si>
    <t>Purpose of worksheet:</t>
  </si>
  <si>
    <t>To help you calculate the total number of Cvq1 and Cvq2 students that should be entered in table 1 of the counting form. After you enter the Cvq1 and Cvq2 students in tables 2a and 2b below, this worksheet will automatically calculate the student numbers for table 1.</t>
  </si>
  <si>
    <t>Step 1:</t>
  </si>
  <si>
    <t>Enter Cvq1 and Cvq2 students (male/female) in Table 2A who are required to complete the Cvq qualification. Students with an extra school year due to a combination with a CSEC subject can be written as year 6.</t>
  </si>
  <si>
    <t xml:space="preserve">Step 2: </t>
  </si>
  <si>
    <t xml:space="preserve">Enter Cvq1 and Cvq2 students (male/female) in Table 2B who are NOT required to complete the Cvq qualification. </t>
  </si>
  <si>
    <t>Step 3:</t>
  </si>
  <si>
    <t>Confirm that the following grand totals match with the information in Table 1 below:</t>
  </si>
  <si>
    <t xml:space="preserve">grand total Cvq1 from table 2a and 2b combined </t>
  </si>
  <si>
    <t xml:space="preserve">grand total Cvq2 from table 2a and 2b combined </t>
  </si>
  <si>
    <t xml:space="preserve">Step 4: </t>
  </si>
  <si>
    <t>Copy the numbers from the 3 tables on this worksheet to the corresponding tables on the DUO counting form.</t>
  </si>
  <si>
    <t>Table 2A</t>
  </si>
  <si>
    <t>Students who are required to complete a CVQ1 and CVQ2 qualification</t>
  </si>
  <si>
    <t>CVQ1:</t>
  </si>
  <si>
    <t>code</t>
  </si>
  <si>
    <t>education track</t>
  </si>
  <si>
    <t>m</t>
  </si>
  <si>
    <t>f</t>
  </si>
  <si>
    <t>food preparation and cookery</t>
  </si>
  <si>
    <t>welding</t>
  </si>
  <si>
    <t>crop production</t>
  </si>
  <si>
    <t>CVQ2:</t>
  </si>
  <si>
    <t>general construction</t>
  </si>
  <si>
    <t>early childhood development</t>
  </si>
  <si>
    <t>youth work development</t>
  </si>
  <si>
    <t>grand total table 2a</t>
  </si>
  <si>
    <t>Table 2B</t>
  </si>
  <si>
    <t>Students who are NOT required to complete a CVQ1 and CVQ2 qualification</t>
  </si>
  <si>
    <t>grand total table 2b</t>
  </si>
  <si>
    <t>Table 1</t>
  </si>
  <si>
    <t>grade</t>
  </si>
  <si>
    <t>gender</t>
  </si>
  <si>
    <t>Cvq1</t>
  </si>
  <si>
    <t>Cvq2</t>
  </si>
  <si>
    <t>0912</t>
  </si>
  <si>
    <t>0913</t>
  </si>
  <si>
    <t>0914</t>
  </si>
  <si>
    <t>0931</t>
  </si>
  <si>
    <t>0939</t>
  </si>
  <si>
    <t>0938</t>
  </si>
  <si>
    <t>0936</t>
  </si>
  <si>
    <t>0933</t>
  </si>
  <si>
    <t>0932</t>
  </si>
  <si>
    <t>electrical installation</t>
  </si>
  <si>
    <t>Worksheet counting form for Oct 1, 2024 count date</t>
  </si>
  <si>
    <t>0940</t>
  </si>
  <si>
    <t>motor vehicle engine systems</t>
  </si>
  <si>
    <t>0942</t>
  </si>
  <si>
    <t>seaman operations</t>
  </si>
  <si>
    <t>0944</t>
  </si>
  <si>
    <t>furniture making</t>
  </si>
  <si>
    <t>0941</t>
  </si>
  <si>
    <t>business administration (secretarial skills)</t>
  </si>
  <si>
    <t>commercial food preparation (cookery)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</si>
</sst>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color theme="1"/>
      <name val="Verdana"/>
      <family val="2"/>
    </font>
    <font>
      <b/>
      <sz val="10"/>
      <color theme="1"/>
      <name val="Verdana"/>
      <family val="2"/>
    </font>
    <font>
      <b/>
      <sz val="11"/>
      <color theme="1"/>
      <name val="Verdana"/>
      <family val="2"/>
    </font>
    <font>
      <i/>
      <sz val="10"/>
      <color rgb="FF000000"/>
      <name val="Verdana"/>
      <family val="2"/>
    </font>
    <font>
      <b/>
      <sz val="10"/>
      <color rgb="FF000000"/>
      <name val="Verdana"/>
      <family val="2"/>
    </font>
    <font>
      <sz val="10"/>
      <color rgb="FF000000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0" fillId="2" borderId="0" xfId="0" applyFill="1" applyAlignment="1">
      <alignment horizontal="left"/>
    </xf>
    <xf numFmtId="0" fontId="0" fillId="2" borderId="0" xfId="0" applyFill="1"/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0" fontId="0" fillId="0" borderId="0" xfId="0" applyAlignment="1">
      <alignment horizontal="left"/>
    </xf>
    <xf numFmtId="0" fontId="1" fillId="3" borderId="0" xfId="0" applyFont="1" applyFill="1"/>
    <xf numFmtId="0" fontId="1" fillId="4" borderId="0" xfId="0" applyFont="1" applyFill="1"/>
    <xf numFmtId="0" fontId="1" fillId="0" borderId="0" xfId="0" applyFont="1"/>
    <xf numFmtId="0" fontId="1" fillId="0" borderId="0" xfId="0" applyFont="1" applyAlignment="1">
      <alignment horizontal="left"/>
    </xf>
    <xf numFmtId="0" fontId="0" fillId="0" borderId="1" xfId="0" applyBorder="1"/>
    <xf numFmtId="0" fontId="0" fillId="0" borderId="1" xfId="0" applyBorder="1" applyAlignment="1">
      <alignment horizontal="left"/>
    </xf>
    <xf numFmtId="0" fontId="1" fillId="3" borderId="1" xfId="0" applyFont="1" applyFill="1" applyBorder="1"/>
    <xf numFmtId="0" fontId="1" fillId="0" borderId="1" xfId="0" applyFont="1" applyBorder="1" applyAlignment="1">
      <alignment horizontal="left"/>
    </xf>
    <xf numFmtId="0" fontId="1" fillId="0" borderId="1" xfId="0" applyFont="1" applyBorder="1"/>
    <xf numFmtId="0" fontId="0" fillId="3" borderId="1" xfId="0" applyFill="1" applyBorder="1"/>
    <xf numFmtId="0" fontId="0" fillId="5" borderId="1" xfId="0" applyFill="1" applyBorder="1"/>
    <xf numFmtId="0" fontId="0" fillId="0" borderId="5" xfId="0" applyBorder="1"/>
    <xf numFmtId="0" fontId="3" fillId="0" borderId="6" xfId="0" applyFont="1" applyBorder="1" applyAlignment="1">
      <alignment horizontal="right" vertical="center"/>
    </xf>
    <xf numFmtId="0" fontId="5" fillId="0" borderId="8" xfId="0" applyFont="1" applyBorder="1" applyAlignment="1">
      <alignment vertical="center"/>
    </xf>
    <xf numFmtId="0" fontId="3" fillId="0" borderId="9" xfId="0" applyFont="1" applyBorder="1" applyAlignment="1">
      <alignment horizontal="right" vertical="center"/>
    </xf>
    <xf numFmtId="0" fontId="4" fillId="0" borderId="10" xfId="0" applyFont="1" applyBorder="1" applyAlignment="1">
      <alignment horizontal="center" vertical="center"/>
    </xf>
    <xf numFmtId="0" fontId="5" fillId="0" borderId="10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0" fillId="0" borderId="1" xfId="0" quotePrefix="1" applyBorder="1" applyAlignment="1">
      <alignment horizontal="left"/>
    </xf>
    <xf numFmtId="0" fontId="0" fillId="0" borderId="1" xfId="0" quotePrefix="1" applyFill="1" applyBorder="1" applyAlignment="1">
      <alignment horizontal="left"/>
    </xf>
    <xf numFmtId="0" fontId="0" fillId="0" borderId="1" xfId="0" applyFill="1" applyBorder="1"/>
    <xf numFmtId="0" fontId="5" fillId="3" borderId="10" xfId="0" applyFont="1" applyFill="1" applyBorder="1" applyAlignment="1" applyProtection="1">
      <alignment horizontal="center" vertical="center"/>
    </xf>
    <xf numFmtId="0" fontId="4" fillId="0" borderId="10" xfId="0" applyFont="1" applyBorder="1" applyAlignment="1" applyProtection="1">
      <alignment horizontal="right" vertical="center"/>
    </xf>
    <xf numFmtId="0" fontId="5" fillId="4" borderId="10" xfId="0" applyFont="1" applyFill="1" applyBorder="1" applyAlignment="1" applyProtection="1">
      <alignment horizontal="center" vertical="center"/>
    </xf>
    <xf numFmtId="0" fontId="0" fillId="0" borderId="4" xfId="0" applyBorder="1" applyProtection="1"/>
    <xf numFmtId="0" fontId="0" fillId="3" borderId="1" xfId="0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wrapText="1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527D3C-F007-45BF-8F27-D3AC8CD9AA8D}">
  <dimension ref="A1:L50"/>
  <sheetViews>
    <sheetView tabSelected="1" topLeftCell="A21" workbookViewId="0">
      <selection activeCell="F38" sqref="F38"/>
    </sheetView>
  </sheetViews>
  <sheetFormatPr defaultRowHeight="12.75" x14ac:dyDescent="0.2"/>
  <cols>
    <col min="1" max="1" width="11.75" customWidth="1"/>
    <col min="3" max="3" width="35.125" customWidth="1"/>
  </cols>
  <sheetData>
    <row r="1" spans="1:12" ht="14.25" x14ac:dyDescent="0.2">
      <c r="A1" s="1" t="s">
        <v>45</v>
      </c>
      <c r="B1" s="2"/>
      <c r="C1" s="3"/>
      <c r="D1" s="3"/>
    </row>
    <row r="2" spans="1:12" ht="51" x14ac:dyDescent="0.2">
      <c r="A2" s="4" t="s">
        <v>0</v>
      </c>
      <c r="B2" s="38" t="s">
        <v>1</v>
      </c>
      <c r="C2" s="38"/>
      <c r="D2" s="38"/>
      <c r="E2" s="38"/>
      <c r="F2" s="38"/>
      <c r="G2" s="38"/>
      <c r="H2" s="38"/>
      <c r="I2" s="38"/>
    </row>
    <row r="3" spans="1:12" x14ac:dyDescent="0.2">
      <c r="A3" s="5" t="s">
        <v>2</v>
      </c>
      <c r="B3" s="38" t="s">
        <v>3</v>
      </c>
      <c r="C3" s="38"/>
      <c r="D3" s="38"/>
      <c r="E3" s="38"/>
      <c r="F3" s="38"/>
      <c r="G3" s="38"/>
      <c r="H3" s="38"/>
      <c r="I3" s="38"/>
      <c r="J3" s="5"/>
      <c r="K3" s="5"/>
      <c r="L3" s="5"/>
    </row>
    <row r="4" spans="1:12" x14ac:dyDescent="0.2">
      <c r="A4" t="s">
        <v>4</v>
      </c>
      <c r="B4" s="39" t="s">
        <v>5</v>
      </c>
      <c r="C4" s="39"/>
      <c r="D4" s="39"/>
      <c r="E4" s="39"/>
      <c r="F4" s="39"/>
      <c r="G4" s="39"/>
      <c r="H4" s="39"/>
      <c r="I4" s="39"/>
    </row>
    <row r="5" spans="1:12" x14ac:dyDescent="0.2">
      <c r="A5" t="s">
        <v>6</v>
      </c>
      <c r="B5" s="6" t="s">
        <v>7</v>
      </c>
    </row>
    <row r="6" spans="1:12" x14ac:dyDescent="0.2">
      <c r="B6" s="7">
        <f>SUM(D13:I15)+SUM(D31:G33)</f>
        <v>0</v>
      </c>
      <c r="C6" t="s">
        <v>8</v>
      </c>
    </row>
    <row r="7" spans="1:12" x14ac:dyDescent="0.2">
      <c r="B7" s="8">
        <f>SUM(D16:I25)+SUM(D34:G43)</f>
        <v>0</v>
      </c>
      <c r="C7" t="s">
        <v>9</v>
      </c>
    </row>
    <row r="8" spans="1:12" x14ac:dyDescent="0.2">
      <c r="A8" t="s">
        <v>10</v>
      </c>
      <c r="B8" t="s">
        <v>11</v>
      </c>
    </row>
    <row r="9" spans="1:12" x14ac:dyDescent="0.2">
      <c r="B9" s="6"/>
    </row>
    <row r="10" spans="1:12" x14ac:dyDescent="0.2">
      <c r="A10" s="9" t="s">
        <v>12</v>
      </c>
      <c r="B10" s="10" t="s">
        <v>13</v>
      </c>
      <c r="C10" s="9"/>
    </row>
    <row r="11" spans="1:12" x14ac:dyDescent="0.2">
      <c r="A11" s="11"/>
      <c r="B11" s="12"/>
      <c r="C11" s="11"/>
      <c r="D11" s="34">
        <v>4</v>
      </c>
      <c r="E11" s="35"/>
      <c r="F11" s="34">
        <v>5</v>
      </c>
      <c r="G11" s="35"/>
      <c r="H11" s="34">
        <v>6</v>
      </c>
      <c r="I11" s="35"/>
    </row>
    <row r="12" spans="1:12" x14ac:dyDescent="0.2">
      <c r="A12" s="13" t="s">
        <v>14</v>
      </c>
      <c r="B12" s="14" t="s">
        <v>15</v>
      </c>
      <c r="C12" s="15" t="s">
        <v>16</v>
      </c>
      <c r="D12" s="15" t="s">
        <v>17</v>
      </c>
      <c r="E12" s="15" t="s">
        <v>18</v>
      </c>
      <c r="F12" s="15" t="s">
        <v>17</v>
      </c>
      <c r="G12" s="15" t="s">
        <v>18</v>
      </c>
      <c r="H12" s="15" t="s">
        <v>17</v>
      </c>
      <c r="I12" s="15" t="s">
        <v>18</v>
      </c>
    </row>
    <row r="13" spans="1:12" x14ac:dyDescent="0.2">
      <c r="A13" s="11"/>
      <c r="B13" s="25" t="s">
        <v>35</v>
      </c>
      <c r="C13" s="11" t="s">
        <v>54</v>
      </c>
      <c r="D13" s="32"/>
      <c r="E13" s="32"/>
      <c r="F13" s="32"/>
      <c r="G13" s="32"/>
      <c r="H13" s="32"/>
      <c r="I13" s="32"/>
    </row>
    <row r="14" spans="1:12" x14ac:dyDescent="0.2">
      <c r="A14" s="11"/>
      <c r="B14" s="25" t="s">
        <v>36</v>
      </c>
      <c r="C14" s="11" t="s">
        <v>20</v>
      </c>
      <c r="D14" s="32"/>
      <c r="E14" s="32"/>
      <c r="F14" s="32"/>
      <c r="G14" s="32"/>
      <c r="H14" s="32"/>
      <c r="I14" s="32"/>
    </row>
    <row r="15" spans="1:12" x14ac:dyDescent="0.2">
      <c r="A15" s="11"/>
      <c r="B15" s="25" t="s">
        <v>37</v>
      </c>
      <c r="C15" s="11" t="s">
        <v>21</v>
      </c>
      <c r="D15" s="32"/>
      <c r="E15" s="32"/>
      <c r="F15" s="32"/>
      <c r="G15" s="32"/>
      <c r="H15" s="32"/>
      <c r="I15" s="32"/>
    </row>
    <row r="16" spans="1:12" x14ac:dyDescent="0.2">
      <c r="A16" s="17" t="s">
        <v>22</v>
      </c>
      <c r="B16" s="25" t="s">
        <v>38</v>
      </c>
      <c r="C16" s="11" t="s">
        <v>23</v>
      </c>
      <c r="D16" s="33"/>
      <c r="E16" s="33"/>
      <c r="F16" s="33"/>
      <c r="G16" s="33"/>
      <c r="H16" s="33"/>
      <c r="I16" s="33"/>
    </row>
    <row r="17" spans="1:11" x14ac:dyDescent="0.2">
      <c r="A17" s="11"/>
      <c r="B17" s="25" t="s">
        <v>43</v>
      </c>
      <c r="C17" s="11" t="s">
        <v>24</v>
      </c>
      <c r="D17" s="33"/>
      <c r="E17" s="33"/>
      <c r="F17" s="33"/>
      <c r="G17" s="33"/>
      <c r="H17" s="33"/>
      <c r="I17" s="33"/>
    </row>
    <row r="18" spans="1:11" x14ac:dyDescent="0.2">
      <c r="A18" s="11"/>
      <c r="B18" s="25" t="s">
        <v>42</v>
      </c>
      <c r="C18" s="11" t="s">
        <v>25</v>
      </c>
      <c r="D18" s="33"/>
      <c r="E18" s="33"/>
      <c r="F18" s="33"/>
      <c r="G18" s="33"/>
      <c r="H18" s="33"/>
      <c r="I18" s="33"/>
    </row>
    <row r="19" spans="1:11" x14ac:dyDescent="0.2">
      <c r="A19" s="11"/>
      <c r="B19" s="25" t="s">
        <v>41</v>
      </c>
      <c r="C19" s="11" t="s">
        <v>20</v>
      </c>
      <c r="D19" s="33"/>
      <c r="E19" s="33"/>
      <c r="F19" s="33"/>
      <c r="G19" s="33"/>
      <c r="H19" s="33"/>
      <c r="I19" s="33"/>
    </row>
    <row r="20" spans="1:11" x14ac:dyDescent="0.2">
      <c r="A20" s="11"/>
      <c r="B20" s="25" t="s">
        <v>40</v>
      </c>
      <c r="C20" s="11" t="s">
        <v>19</v>
      </c>
      <c r="D20" s="33"/>
      <c r="E20" s="33"/>
      <c r="F20" s="33"/>
      <c r="G20" s="33"/>
      <c r="H20" s="33"/>
      <c r="I20" s="33"/>
    </row>
    <row r="21" spans="1:11" x14ac:dyDescent="0.2">
      <c r="A21" s="11"/>
      <c r="B21" s="25" t="s">
        <v>39</v>
      </c>
      <c r="C21" s="11" t="s">
        <v>44</v>
      </c>
      <c r="D21" s="33"/>
      <c r="E21" s="33"/>
      <c r="F21" s="33"/>
      <c r="G21" s="33"/>
      <c r="H21" s="33"/>
      <c r="I21" s="33"/>
    </row>
    <row r="22" spans="1:11" x14ac:dyDescent="0.2">
      <c r="A22" s="11"/>
      <c r="B22" s="26" t="s">
        <v>46</v>
      </c>
      <c r="C22" s="27" t="s">
        <v>47</v>
      </c>
      <c r="D22" s="33"/>
      <c r="E22" s="33"/>
      <c r="F22" s="33"/>
      <c r="G22" s="33"/>
      <c r="H22" s="33"/>
      <c r="I22" s="33"/>
    </row>
    <row r="23" spans="1:11" x14ac:dyDescent="0.2">
      <c r="A23" s="11"/>
      <c r="B23" s="26" t="s">
        <v>52</v>
      </c>
      <c r="C23" s="27" t="s">
        <v>53</v>
      </c>
      <c r="D23" s="33"/>
      <c r="E23" s="33"/>
      <c r="F23" s="33"/>
      <c r="G23" s="33"/>
      <c r="H23" s="33"/>
      <c r="I23" s="33"/>
    </row>
    <row r="24" spans="1:11" x14ac:dyDescent="0.2">
      <c r="A24" s="11"/>
      <c r="B24" s="26" t="s">
        <v>48</v>
      </c>
      <c r="C24" s="27" t="s">
        <v>49</v>
      </c>
      <c r="D24" s="33"/>
      <c r="E24" s="33"/>
      <c r="F24" s="33"/>
      <c r="G24" s="33"/>
      <c r="H24" s="33"/>
      <c r="I24" s="33"/>
    </row>
    <row r="25" spans="1:11" ht="13.5" thickBot="1" x14ac:dyDescent="0.25">
      <c r="A25" s="11"/>
      <c r="B25" s="26" t="s">
        <v>50</v>
      </c>
      <c r="C25" s="27" t="s">
        <v>51</v>
      </c>
      <c r="D25" s="33"/>
      <c r="E25" s="33"/>
      <c r="F25" s="33"/>
      <c r="G25" s="33"/>
      <c r="H25" s="33"/>
      <c r="I25" s="33"/>
      <c r="J25" s="31">
        <f>SUM(D13:I25)</f>
        <v>0</v>
      </c>
      <c r="K25" t="s">
        <v>26</v>
      </c>
    </row>
    <row r="26" spans="1:11" ht="13.5" thickTop="1" x14ac:dyDescent="0.2">
      <c r="B26" s="6"/>
    </row>
    <row r="27" spans="1:11" x14ac:dyDescent="0.2">
      <c r="B27" s="6"/>
    </row>
    <row r="28" spans="1:11" x14ac:dyDescent="0.2">
      <c r="A28" s="9" t="s">
        <v>27</v>
      </c>
      <c r="B28" s="10" t="s">
        <v>28</v>
      </c>
    </row>
    <row r="29" spans="1:11" x14ac:dyDescent="0.2">
      <c r="A29" s="11"/>
      <c r="B29" s="12"/>
      <c r="C29" s="11"/>
      <c r="D29" s="34">
        <v>4</v>
      </c>
      <c r="E29" s="35"/>
      <c r="F29" s="34">
        <v>5</v>
      </c>
      <c r="G29" s="35"/>
    </row>
    <row r="30" spans="1:11" x14ac:dyDescent="0.2">
      <c r="A30" s="16" t="s">
        <v>14</v>
      </c>
      <c r="B30" s="14" t="s">
        <v>15</v>
      </c>
      <c r="C30" s="15" t="s">
        <v>16</v>
      </c>
      <c r="D30" s="15" t="s">
        <v>17</v>
      </c>
      <c r="E30" s="15" t="s">
        <v>18</v>
      </c>
      <c r="F30" s="15" t="s">
        <v>17</v>
      </c>
      <c r="G30" s="15" t="s">
        <v>18</v>
      </c>
    </row>
    <row r="31" spans="1:11" x14ac:dyDescent="0.2">
      <c r="A31" s="11"/>
      <c r="B31" s="25" t="s">
        <v>35</v>
      </c>
      <c r="C31" s="11" t="s">
        <v>54</v>
      </c>
      <c r="D31" s="32"/>
      <c r="E31" s="32"/>
      <c r="F31" s="32"/>
      <c r="G31" s="32"/>
    </row>
    <row r="32" spans="1:11" x14ac:dyDescent="0.2">
      <c r="A32" s="11"/>
      <c r="B32" s="25" t="s">
        <v>36</v>
      </c>
      <c r="C32" s="11" t="s">
        <v>20</v>
      </c>
      <c r="D32" s="32"/>
      <c r="E32" s="32"/>
      <c r="F32" s="32"/>
      <c r="G32" s="32"/>
    </row>
    <row r="33" spans="1:11" x14ac:dyDescent="0.2">
      <c r="A33" s="11"/>
      <c r="B33" s="25" t="s">
        <v>37</v>
      </c>
      <c r="C33" s="11" t="s">
        <v>21</v>
      </c>
      <c r="D33" s="32"/>
      <c r="E33" s="32"/>
      <c r="F33" s="32"/>
      <c r="G33" s="32"/>
    </row>
    <row r="34" spans="1:11" x14ac:dyDescent="0.2">
      <c r="A34" s="17" t="s">
        <v>22</v>
      </c>
      <c r="B34" s="25" t="s">
        <v>38</v>
      </c>
      <c r="C34" s="11" t="s">
        <v>23</v>
      </c>
      <c r="D34" s="33"/>
      <c r="E34" s="33"/>
      <c r="F34" s="33"/>
      <c r="G34" s="33"/>
    </row>
    <row r="35" spans="1:11" x14ac:dyDescent="0.2">
      <c r="A35" s="11"/>
      <c r="B35" s="25" t="s">
        <v>43</v>
      </c>
      <c r="C35" s="11" t="s">
        <v>24</v>
      </c>
      <c r="D35" s="33"/>
      <c r="E35" s="33"/>
      <c r="F35" s="33"/>
      <c r="G35" s="33"/>
    </row>
    <row r="36" spans="1:11" x14ac:dyDescent="0.2">
      <c r="A36" s="11"/>
      <c r="B36" s="25" t="s">
        <v>42</v>
      </c>
      <c r="C36" s="11" t="s">
        <v>25</v>
      </c>
      <c r="D36" s="33"/>
      <c r="E36" s="33"/>
      <c r="F36" s="33"/>
      <c r="G36" s="33"/>
    </row>
    <row r="37" spans="1:11" x14ac:dyDescent="0.2">
      <c r="A37" s="11"/>
      <c r="B37" s="25" t="s">
        <v>41</v>
      </c>
      <c r="C37" s="11" t="s">
        <v>20</v>
      </c>
      <c r="D37" s="33"/>
      <c r="E37" s="33"/>
      <c r="F37" s="33"/>
      <c r="G37" s="33"/>
    </row>
    <row r="38" spans="1:11" x14ac:dyDescent="0.2">
      <c r="A38" s="11"/>
      <c r="B38" s="25" t="s">
        <v>40</v>
      </c>
      <c r="C38" s="11" t="s">
        <v>19</v>
      </c>
      <c r="D38" s="33"/>
      <c r="E38" s="33"/>
      <c r="F38" s="33"/>
      <c r="G38" s="33"/>
    </row>
    <row r="39" spans="1:11" x14ac:dyDescent="0.2">
      <c r="A39" s="11"/>
      <c r="B39" s="25" t="s">
        <v>39</v>
      </c>
      <c r="C39" s="11" t="s">
        <v>44</v>
      </c>
      <c r="D39" s="33"/>
      <c r="E39" s="33"/>
      <c r="F39" s="33"/>
      <c r="G39" s="33"/>
    </row>
    <row r="40" spans="1:11" x14ac:dyDescent="0.2">
      <c r="A40" s="11"/>
      <c r="B40" s="26" t="s">
        <v>46</v>
      </c>
      <c r="C40" s="27" t="s">
        <v>47</v>
      </c>
      <c r="D40" s="33"/>
      <c r="E40" s="33"/>
      <c r="F40" s="33"/>
      <c r="G40" s="33"/>
    </row>
    <row r="41" spans="1:11" x14ac:dyDescent="0.2">
      <c r="A41" s="11"/>
      <c r="B41" s="26" t="s">
        <v>52</v>
      </c>
      <c r="C41" s="27" t="s">
        <v>53</v>
      </c>
      <c r="D41" s="33"/>
      <c r="E41" s="33"/>
      <c r="F41" s="33"/>
      <c r="G41" s="33"/>
    </row>
    <row r="42" spans="1:11" x14ac:dyDescent="0.2">
      <c r="A42" s="11"/>
      <c r="B42" s="26" t="s">
        <v>48</v>
      </c>
      <c r="C42" s="27" t="s">
        <v>49</v>
      </c>
      <c r="D42" s="33"/>
      <c r="E42" s="33"/>
      <c r="F42" s="33"/>
      <c r="G42" s="33"/>
    </row>
    <row r="43" spans="1:11" ht="13.5" thickBot="1" x14ac:dyDescent="0.25">
      <c r="A43" s="11"/>
      <c r="B43" s="26" t="s">
        <v>50</v>
      </c>
      <c r="C43" s="27" t="s">
        <v>51</v>
      </c>
      <c r="D43" s="33"/>
      <c r="E43" s="33"/>
      <c r="F43" s="33"/>
      <c r="G43" s="33"/>
      <c r="J43" s="18">
        <f>SUM(D31:G43)</f>
        <v>0</v>
      </c>
      <c r="K43" t="s">
        <v>29</v>
      </c>
    </row>
    <row r="44" spans="1:11" ht="13.5" thickTop="1" x14ac:dyDescent="0.2">
      <c r="B44" s="6"/>
    </row>
    <row r="45" spans="1:11" x14ac:dyDescent="0.2">
      <c r="B45" s="6"/>
    </row>
    <row r="46" spans="1:11" ht="13.5" thickBot="1" x14ac:dyDescent="0.25">
      <c r="A46" s="9" t="s">
        <v>30</v>
      </c>
      <c r="B46" s="6"/>
    </row>
    <row r="47" spans="1:11" ht="13.5" thickBot="1" x14ac:dyDescent="0.25">
      <c r="A47" s="19" t="s">
        <v>31</v>
      </c>
      <c r="B47" s="36">
        <v>4</v>
      </c>
      <c r="C47" s="37"/>
      <c r="D47" s="36">
        <v>5</v>
      </c>
      <c r="E47" s="37"/>
      <c r="F47" s="20"/>
    </row>
    <row r="48" spans="1:11" ht="13.5" thickBot="1" x14ac:dyDescent="0.25">
      <c r="A48" s="21" t="s">
        <v>32</v>
      </c>
      <c r="B48" s="22" t="s">
        <v>17</v>
      </c>
      <c r="C48" s="22" t="s">
        <v>18</v>
      </c>
      <c r="D48" s="22" t="s">
        <v>17</v>
      </c>
      <c r="E48" s="22" t="s">
        <v>18</v>
      </c>
      <c r="F48" s="23"/>
    </row>
    <row r="49" spans="1:6" ht="13.5" thickBot="1" x14ac:dyDescent="0.25">
      <c r="A49" s="24" t="s">
        <v>33</v>
      </c>
      <c r="B49" s="28">
        <f>D13+D14+D15+D31+D32+D33</f>
        <v>0</v>
      </c>
      <c r="C49" s="28">
        <f>E13+E14+E15+E31+E32+E33</f>
        <v>0</v>
      </c>
      <c r="D49" s="28">
        <f>F13+F14+F15+F31+F32+F33+H13+H14+H15</f>
        <v>0</v>
      </c>
      <c r="E49" s="28">
        <f>G13+G14+G15+G31+G32+G33+I13+I14+I15</f>
        <v>0</v>
      </c>
      <c r="F49" s="29">
        <f>SUM(B49:E49)</f>
        <v>0</v>
      </c>
    </row>
    <row r="50" spans="1:6" ht="13.5" thickBot="1" x14ac:dyDescent="0.25">
      <c r="A50" s="24" t="s">
        <v>34</v>
      </c>
      <c r="B50" s="30">
        <f>D16+D17+D18+D24+D25+D34+D35+D36+D38+D43+D19+D20+D21+D22+D23+D37+D39+D40+D41+D42</f>
        <v>0</v>
      </c>
      <c r="C50" s="30">
        <f>E16+E17+E18+E24+E25+E34+E35+E36+E38+E43+E19+E20+E21+E22+E23+E37+E39+E40+E41+E42</f>
        <v>0</v>
      </c>
      <c r="D50" s="30">
        <f>F16+F17+F18+F24+F25+F34+F35+F36+F38+F43+H16+H17+H18+H24+H25+F19+F20+F21+F22+F23+H19+H20+H21+H22+H23+F37+F39+F40+F41+F42</f>
        <v>0</v>
      </c>
      <c r="E50" s="30">
        <f>G16+G17+G18+G24+G25+G34+G35+G36+G38+G43+I16+I17+I18+I24+I25+G19+G20+G21+G22+G23+I19+I20+I21+I22+I23+G37+G39+G40+G41+G42</f>
        <v>0</v>
      </c>
      <c r="F50" s="29">
        <f>SUM(B50:E50)</f>
        <v>0</v>
      </c>
    </row>
  </sheetData>
  <sheetProtection algorithmName="SHA-512" hashValue="USMpNALOv/oYg1JIkvsyzJXfh353dTn3VTRmb3vaUQwrPu2OYrHYhJ2pC1coYsgIrcnvIpga0qVlTVNiH1Oyrw==" saltValue="eXYibgn4fyRcyAesYIj7mw==" spinCount="100000" sheet="1" objects="1" scenarios="1"/>
  <mergeCells count="10">
    <mergeCell ref="D29:E29"/>
    <mergeCell ref="F29:G29"/>
    <mergeCell ref="B47:C47"/>
    <mergeCell ref="D47:E47"/>
    <mergeCell ref="B2:I2"/>
    <mergeCell ref="B3:I3"/>
    <mergeCell ref="B4:I4"/>
    <mergeCell ref="D11:E11"/>
    <mergeCell ref="F11:G11"/>
    <mergeCell ref="H11:I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GvP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Spaan, Vera</dc:creator>
  <cp:lastModifiedBy>Vera Spaan</cp:lastModifiedBy>
  <dcterms:created xsi:type="dcterms:W3CDTF">2024-07-29T13:38:17Z</dcterms:created>
  <dcterms:modified xsi:type="dcterms:W3CDTF">2024-07-30T07:20:49Z</dcterms:modified>
</cp:coreProperties>
</file>